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5\4_Mimořádná dotace A, B, C\REF_přehledy\Přehledy na web\"/>
    </mc:Choice>
  </mc:AlternateContent>
  <xr:revisionPtr revIDLastSave="0" documentId="13_ncr:1_{7F2947C7-FBA4-430C-9A18-7B2AD7675F24}" xr6:coauthVersionLast="47" xr6:coauthVersionMax="47" xr10:uidLastSave="{00000000-0000-0000-0000-000000000000}"/>
  <bookViews>
    <workbookView xWindow="-105" yWindow="0" windowWidth="14610" windowHeight="15585" xr2:uid="{E4CED629-9C70-48F8-8886-AC6CB532D06B}"/>
  </bookViews>
  <sheets>
    <sheet name="Výsledky MDT_B " sheetId="1" r:id="rId1"/>
  </sheets>
  <definedNames>
    <definedName name="_xlnm._FilterDatabase" localSheetId="0" hidden="1">'Výsledky MDT_B '!$B$4:$G$7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<sst xmlns="http://schemas.openxmlformats.org/spreadsheetml/2006/main" count="107" uniqueCount="74">
  <si>
    <t>Pořadové číslo žádosti</t>
  </si>
  <si>
    <t>Identifikace poskytovatele</t>
  </si>
  <si>
    <t>Identifikace služby</t>
  </si>
  <si>
    <t>Přidělená dotace</t>
  </si>
  <si>
    <t>Název</t>
  </si>
  <si>
    <t>IČ</t>
  </si>
  <si>
    <t>Identifikátor služby</t>
  </si>
  <si>
    <t>Druh služby</t>
  </si>
  <si>
    <t>B1</t>
  </si>
  <si>
    <t>Charita Uherské Hradiště</t>
  </si>
  <si>
    <t>Osobní asistence</t>
  </si>
  <si>
    <t>B2</t>
  </si>
  <si>
    <t>B3</t>
  </si>
  <si>
    <t>B4</t>
  </si>
  <si>
    <t>B5</t>
  </si>
  <si>
    <t>Slunce v dlani, o.p.s.</t>
  </si>
  <si>
    <t>26877295</t>
  </si>
  <si>
    <t>B6</t>
  </si>
  <si>
    <t>B7</t>
  </si>
  <si>
    <t>B8</t>
  </si>
  <si>
    <t>Apropo Jičín, o.p.s.</t>
  </si>
  <si>
    <t>01599682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</si>
  <si>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</si>
  <si>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</si>
  <si>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</si>
  <si>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</si>
  <si>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</si>
  <si>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</si>
  <si>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</si>
  <si>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</si>
  <si>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</si>
  <si>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</si>
  <si>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Celkem</t>
  </si>
  <si>
    <t>Asistence o.p.s.</t>
  </si>
  <si>
    <t>70822301</t>
  </si>
  <si>
    <t>49591215</t>
  </si>
  <si>
    <t>03776395</t>
  </si>
  <si>
    <t>Centrum služeb pro zdravotně postižené</t>
  </si>
  <si>
    <t>FOSA</t>
  </si>
  <si>
    <t>HEWER, z.s.</t>
  </si>
  <si>
    <t>Komunitní centrum Petrklíč, z.s.</t>
  </si>
  <si>
    <t>Maltézská pomoc</t>
  </si>
  <si>
    <t>MCU Koloseum</t>
  </si>
  <si>
    <t>Pečovatelská služba Homediss</t>
  </si>
  <si>
    <t>Polovina nebe, o.p.s.</t>
  </si>
  <si>
    <t>Výsledky mimořádného dotačního řízení MPSV pro sociální služby pro rok 2025, oblast B (č.j. MPSV-2025/45533-261)</t>
  </si>
  <si>
    <t>Asistence Pomoc a Péče Slunečnice, z.ú.</t>
  </si>
  <si>
    <t>Assistio - centrum péče, z.ú.</t>
  </si>
  <si>
    <t>22542311</t>
  </si>
  <si>
    <t xml:space="preserve">Centrum pro rodinu a sociální péči Hodonín, z.ú. </t>
  </si>
  <si>
    <t>69722595</t>
  </si>
  <si>
    <t xml:space="preserve">Charita Třinec </t>
  </si>
  <si>
    <t>OBČANSKÉ SDRUŽENÍ MARTIN, z.s.</t>
  </si>
  <si>
    <t>Ledax, o.p.s.</t>
  </si>
  <si>
    <t>28068955</t>
  </si>
  <si>
    <t>B19</t>
  </si>
  <si>
    <t>B20</t>
  </si>
  <si>
    <t>B21</t>
  </si>
  <si>
    <t>B22</t>
  </si>
  <si>
    <t>B23</t>
  </si>
  <si>
    <t>B24</t>
  </si>
  <si>
    <t>Domeček plný koleček, z.s.</t>
  </si>
  <si>
    <t>Péče srdcem, z.ú.</t>
  </si>
  <si>
    <t xml:space="preserve">Podané ruce - osobní asistence </t>
  </si>
  <si>
    <t>SENIORSERVIS, o.p.s.</t>
  </si>
  <si>
    <t xml:space="preserve">Liga vozíčkářů, z.ú. </t>
  </si>
  <si>
    <t>VittaCare v.o.s.</t>
  </si>
  <si>
    <t>05763444</t>
  </si>
  <si>
    <t>00499412</t>
  </si>
  <si>
    <t>02576708</t>
  </si>
  <si>
    <t>70632596</t>
  </si>
  <si>
    <t>04629531</t>
  </si>
  <si>
    <t>27031161</t>
  </si>
  <si>
    <t>Pečovatelská 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</si>
</sst>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5" fillId="6" borderId="7" xfId="0" applyFont="1" applyFill="1" applyBorder="1" applyAlignment="1">
      <alignment wrapText="1"/>
    </xf>
    <xf numFmtId="0" fontId="0" fillId="0" borderId="10" xfId="0" applyBorder="1" applyAlignment="1">
      <alignment horizontal="left"/>
    </xf>
    <xf numFmtId="6" fontId="0" fillId="0" borderId="0" xfId="0" applyNumberFormat="1"/>
    <xf numFmtId="0" fontId="0" fillId="0" borderId="17" xfId="0" applyBorder="1" applyAlignment="1">
      <alignment horizontal="left"/>
    </xf>
    <xf numFmtId="0" fontId="0" fillId="0" borderId="0" xfId="0" applyFill="1" applyBorder="1" applyAlignment="1">
      <alignment vertical="center" wrapText="1"/>
    </xf>
    <xf numFmtId="8" fontId="0" fillId="0" borderId="0" xfId="0" applyNumberFormat="1"/>
    <xf numFmtId="0" fontId="0" fillId="0" borderId="1" xfId="0" applyBorder="1" applyAlignment="1">
      <alignment horizontal="right" wrapText="1"/>
    </xf>
    <xf numFmtId="49" fontId="0" fillId="0" borderId="1" xfId="0" applyNumberFormat="1" applyBorder="1" applyAlignment="1">
      <alignment horizontal="right" wrapText="1"/>
    </xf>
    <xf numFmtId="164" fontId="0" fillId="0" borderId="13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7" borderId="8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 wrapText="1"/>
    </xf>
    <xf numFmtId="49" fontId="1" fillId="7" borderId="9" xfId="0" applyNumberFormat="1" applyFont="1" applyFill="1" applyBorder="1" applyAlignment="1">
      <alignment horizontal="right"/>
    </xf>
    <xf numFmtId="0" fontId="1" fillId="7" borderId="9" xfId="0" applyFont="1" applyFill="1" applyBorder="1" applyAlignment="1">
      <alignment horizontal="right"/>
    </xf>
    <xf numFmtId="164" fontId="1" fillId="7" borderId="8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CBCC-84B5-48EF-A16E-E7E349A76359}">
  <dimension ref="A1:G56"/>
  <sheetViews>
    <sheetView tabSelected="1" topLeftCell="A3" workbookViewId="0">
      <selection activeCell="F21" sqref="F21"/>
    </sheetView>
  </sheetViews>
  <sheetFormatPr defaultRowHeight="15" x14ac:dyDescent="0.25"/>
  <cols>
    <col min="2" max="2" width="11.5703125" customWidth="1"/>
    <col min="3" max="3" width="36.140625" customWidth="1"/>
    <col min="4" max="4" width="10.7109375" customWidth="1"/>
    <col min="5" max="5" width="14.42578125" customWidth="1"/>
    <col min="6" max="6" width="42.28515625" customWidth="1"/>
    <col min="7" max="7" width="25.140625" customWidth="1"/>
  </cols>
  <sheetData>
    <row r="1" spans="1:7" ht="21" x14ac:dyDescent="0.35">
      <c r="A1" s="23"/>
      <c r="B1" s="23"/>
    </row>
    <row r="2" spans="1:7" ht="15.75" thickBot="1" x14ac:dyDescent="0.3"/>
    <row r="3" spans="1:7" ht="36" customHeight="1" thickBot="1" x14ac:dyDescent="0.3">
      <c r="B3" s="24" t="s">
        <v>45</v>
      </c>
      <c r="C3" s="25"/>
      <c r="D3" s="25"/>
      <c r="E3" s="25"/>
      <c r="F3" s="25"/>
      <c r="G3" s="26"/>
    </row>
    <row r="4" spans="1:7" ht="15" customHeight="1" x14ac:dyDescent="0.25">
      <c r="B4" s="27" t="s">
        <v>0</v>
      </c>
      <c r="C4" s="29" t="s">
        <v>1</v>
      </c>
      <c r="D4" s="30"/>
      <c r="E4" s="33" t="s">
        <v>2</v>
      </c>
      <c r="F4" s="34"/>
      <c r="G4" s="37" t="s">
        <v>3</v>
      </c>
    </row>
    <row r="5" spans="1:7" s="1" customFormat="1" ht="15" customHeight="1" x14ac:dyDescent="0.25">
      <c r="B5" s="28"/>
      <c r="C5" s="29"/>
      <c r="D5" s="30"/>
      <c r="E5" s="33"/>
      <c r="F5" s="34"/>
      <c r="G5" s="37"/>
    </row>
    <row r="6" spans="1:7" ht="15" customHeight="1" x14ac:dyDescent="0.25">
      <c r="B6" s="28"/>
      <c r="C6" s="31"/>
      <c r="D6" s="32"/>
      <c r="E6" s="35"/>
      <c r="F6" s="36"/>
      <c r="G6" s="37"/>
    </row>
    <row r="7" spans="1:7" ht="33.75" customHeight="1" x14ac:dyDescent="0.25">
      <c r="B7" s="28"/>
      <c r="C7" s="2" t="s">
        <v>4</v>
      </c>
      <c r="D7" s="3" t="s">
        <v>5</v>
      </c>
      <c r="E7" s="4" t="s">
        <v>6</v>
      </c>
      <c r="F7" s="5" t="s">
        <v>7</v>
      </c>
      <c r="G7" s="38"/>
    </row>
    <row r="8" spans="1:7" x14ac:dyDescent="0.25">
      <c r="B8" s="9" t="s">
        <v>8</v>
      </c>
      <c r="C8" s="6" t="s">
        <v>33</v>
      </c>
      <c r="D8" s="15">
        <v>63830540</v>
      </c>
      <c r="E8" s="17">
        <v>8483647</v>
      </c>
      <c r="F8" s="7" t="s">
        <v>10</v>
      </c>
      <c r="G8" s="16">
        <v>4600000</v>
      </c>
    </row>
    <row r="9" spans="1:7" ht="31.5" x14ac:dyDescent="0.25">
      <c r="B9" s="9" t="s">
        <v>11</v>
      </c>
      <c r="C9" s="8" t="s">
        <v>37</v>
      </c>
      <c r="D9" s="15">
        <v>27297128</v>
      </c>
      <c r="E9" s="17">
        <v>1532609</v>
      </c>
      <c r="F9" s="7" t="s">
        <v>10</v>
      </c>
      <c r="G9" s="16">
        <v>999960</v>
      </c>
    </row>
    <row r="10" spans="1:7" ht="15.75" x14ac:dyDescent="0.25">
      <c r="B10" s="9" t="s">
        <v>12</v>
      </c>
      <c r="C10" s="8" t="s">
        <v>38</v>
      </c>
      <c r="D10" s="15">
        <v>24724017</v>
      </c>
      <c r="E10" s="17">
        <v>9768600</v>
      </c>
      <c r="F10" s="7" t="s">
        <v>10</v>
      </c>
      <c r="G10" s="16">
        <v>140000</v>
      </c>
    </row>
    <row r="11" spans="1:7" ht="15.75" x14ac:dyDescent="0.25">
      <c r="B11" s="9" t="s">
        <v>13</v>
      </c>
      <c r="C11" s="8" t="s">
        <v>39</v>
      </c>
      <c r="D11" s="15">
        <v>66000653</v>
      </c>
      <c r="E11" s="14">
        <v>1064953</v>
      </c>
      <c r="F11" s="7" t="s">
        <v>10</v>
      </c>
      <c r="G11" s="16">
        <v>430000</v>
      </c>
    </row>
    <row r="12" spans="1:7" ht="15.75" x14ac:dyDescent="0.25">
      <c r="B12" s="9"/>
      <c r="C12" s="8"/>
      <c r="D12" s="15"/>
      <c r="E12" s="14">
        <v>2091132</v>
      </c>
      <c r="F12" s="7" t="s">
        <v>10</v>
      </c>
      <c r="G12" s="16">
        <v>1800000</v>
      </c>
    </row>
    <row r="13" spans="1:7" ht="15.75" x14ac:dyDescent="0.25">
      <c r="B13" s="9"/>
      <c r="C13" s="8"/>
      <c r="D13" s="15"/>
      <c r="E13" s="14">
        <v>2095907</v>
      </c>
      <c r="F13" s="7" t="s">
        <v>10</v>
      </c>
      <c r="G13" s="16">
        <v>180000</v>
      </c>
    </row>
    <row r="14" spans="1:7" ht="15.75" x14ac:dyDescent="0.25">
      <c r="B14" s="9"/>
      <c r="C14" s="8"/>
      <c r="D14" s="15"/>
      <c r="E14" s="17">
        <v>4076320</v>
      </c>
      <c r="F14" s="7" t="s">
        <v>10</v>
      </c>
      <c r="G14" s="16">
        <v>160000</v>
      </c>
    </row>
    <row r="15" spans="1:7" ht="15.75" x14ac:dyDescent="0.25">
      <c r="B15" s="9"/>
      <c r="C15" s="8"/>
      <c r="D15" s="15"/>
      <c r="E15" s="17">
        <v>4735331</v>
      </c>
      <c r="F15" s="7" t="s">
        <v>10</v>
      </c>
      <c r="G15" s="16">
        <v>300000</v>
      </c>
    </row>
    <row r="16" spans="1:7" ht="15.75" x14ac:dyDescent="0.25">
      <c r="B16" s="9"/>
      <c r="C16" s="8"/>
      <c r="D16" s="15"/>
      <c r="E16" s="17">
        <v>7566271</v>
      </c>
      <c r="F16" s="7" t="s">
        <v>10</v>
      </c>
      <c r="G16" s="16">
        <v>330000</v>
      </c>
    </row>
    <row r="17" spans="2:7" ht="15.75" x14ac:dyDescent="0.25">
      <c r="B17" s="9" t="s">
        <v>14</v>
      </c>
      <c r="C17" s="8" t="s">
        <v>9</v>
      </c>
      <c r="D17" s="15">
        <v>44018886</v>
      </c>
      <c r="E17" s="17">
        <v>7610554</v>
      </c>
      <c r="F17" s="7" t="s">
        <v>10</v>
      </c>
      <c r="G17" s="16">
        <v>42000</v>
      </c>
    </row>
    <row r="18" spans="2:7" ht="15.75" x14ac:dyDescent="0.25">
      <c r="B18" s="9" t="s">
        <v>17</v>
      </c>
      <c r="C18" s="8" t="s">
        <v>40</v>
      </c>
      <c r="D18" s="15" t="s">
        <v>36</v>
      </c>
      <c r="E18" s="14">
        <v>7256088</v>
      </c>
      <c r="F18" s="7" t="s">
        <v>10</v>
      </c>
      <c r="G18" s="16">
        <v>734720</v>
      </c>
    </row>
    <row r="19" spans="2:7" ht="15.75" x14ac:dyDescent="0.25">
      <c r="B19" s="9" t="s">
        <v>18</v>
      </c>
      <c r="C19" s="8" t="s">
        <v>41</v>
      </c>
      <c r="D19" s="15">
        <v>26708451</v>
      </c>
      <c r="E19" s="14">
        <v>9905305</v>
      </c>
      <c r="F19" s="7" t="s">
        <v>10</v>
      </c>
      <c r="G19" s="16">
        <v>24920</v>
      </c>
    </row>
    <row r="20" spans="2:7" x14ac:dyDescent="0.25">
      <c r="B20" s="9"/>
      <c r="C20" s="6"/>
      <c r="D20" s="15"/>
      <c r="E20" s="14">
        <v>4120432</v>
      </c>
      <c r="F20" s="7" t="s">
        <v>10</v>
      </c>
      <c r="G20" s="16">
        <v>294830</v>
      </c>
    </row>
    <row r="21" spans="2:7" x14ac:dyDescent="0.25">
      <c r="B21" s="9"/>
      <c r="C21" s="6"/>
      <c r="D21" s="15"/>
      <c r="E21" s="17">
        <v>1577569</v>
      </c>
      <c r="F21" s="7" t="s">
        <v>10</v>
      </c>
      <c r="G21" s="16">
        <v>382600</v>
      </c>
    </row>
    <row r="22" spans="2:7" x14ac:dyDescent="0.25">
      <c r="B22" s="9"/>
      <c r="C22" s="6"/>
      <c r="D22" s="15"/>
      <c r="E22" s="17">
        <v>2014388</v>
      </c>
      <c r="F22" s="7" t="s">
        <v>10</v>
      </c>
      <c r="G22" s="16">
        <v>637680</v>
      </c>
    </row>
    <row r="23" spans="2:7" x14ac:dyDescent="0.25">
      <c r="B23" s="9"/>
      <c r="C23" s="6"/>
      <c r="D23" s="15"/>
      <c r="E23" s="17">
        <v>7030099</v>
      </c>
      <c r="F23" s="7" t="s">
        <v>10</v>
      </c>
      <c r="G23" s="16">
        <v>144170</v>
      </c>
    </row>
    <row r="24" spans="2:7" ht="15.75" x14ac:dyDescent="0.25">
      <c r="B24" s="9" t="s">
        <v>19</v>
      </c>
      <c r="C24" s="8" t="s">
        <v>42</v>
      </c>
      <c r="D24" s="15">
        <v>25405080</v>
      </c>
      <c r="E24" s="17">
        <v>4873800</v>
      </c>
      <c r="F24" s="7" t="s">
        <v>10</v>
      </c>
      <c r="G24" s="16">
        <v>158970</v>
      </c>
    </row>
    <row r="25" spans="2:7" ht="15.75" x14ac:dyDescent="0.25">
      <c r="B25" s="9" t="s">
        <v>22</v>
      </c>
      <c r="C25" s="8" t="s">
        <v>43</v>
      </c>
      <c r="D25" s="15">
        <v>26906902</v>
      </c>
      <c r="E25" s="14">
        <v>9740534</v>
      </c>
      <c r="F25" s="7" t="s">
        <v>10</v>
      </c>
      <c r="G25" s="16">
        <v>254386</v>
      </c>
    </row>
    <row r="26" spans="2:7" ht="15.75" x14ac:dyDescent="0.25">
      <c r="B26" s="9" t="s">
        <v>23</v>
      </c>
      <c r="C26" s="8" t="s">
        <v>44</v>
      </c>
      <c r="D26" s="15">
        <v>27035271</v>
      </c>
      <c r="E26" s="14">
        <v>1023857</v>
      </c>
      <c r="F26" s="7" t="s">
        <v>10</v>
      </c>
      <c r="G26" s="16">
        <v>80000</v>
      </c>
    </row>
    <row r="27" spans="2:7" ht="15.75" x14ac:dyDescent="0.25">
      <c r="B27" s="9" t="s">
        <v>24</v>
      </c>
      <c r="C27" s="8" t="s">
        <v>20</v>
      </c>
      <c r="D27" s="15" t="s">
        <v>21</v>
      </c>
      <c r="E27" s="17">
        <v>6152074</v>
      </c>
      <c r="F27" s="7" t="s">
        <v>10</v>
      </c>
      <c r="G27" s="16">
        <v>51238</v>
      </c>
    </row>
    <row r="28" spans="2:7" ht="31.5" x14ac:dyDescent="0.25">
      <c r="B28" s="11" t="s">
        <v>25</v>
      </c>
      <c r="C28" s="8" t="s">
        <v>46</v>
      </c>
      <c r="D28" s="15" t="s">
        <v>67</v>
      </c>
      <c r="E28" s="17">
        <v>8476476</v>
      </c>
      <c r="F28" s="7" t="s">
        <v>10</v>
      </c>
      <c r="G28" s="16">
        <v>26138</v>
      </c>
    </row>
    <row r="29" spans="2:7" ht="15.75" x14ac:dyDescent="0.25">
      <c r="B29" s="11" t="s">
        <v>26</v>
      </c>
      <c r="C29" s="8" t="s">
        <v>47</v>
      </c>
      <c r="D29" s="15" t="s">
        <v>48</v>
      </c>
      <c r="E29" s="17">
        <v>7385647</v>
      </c>
      <c r="F29" s="7" t="s">
        <v>10</v>
      </c>
      <c r="G29" s="16">
        <v>40560</v>
      </c>
    </row>
    <row r="30" spans="2:7" ht="31.5" x14ac:dyDescent="0.25">
      <c r="B30" s="11" t="s">
        <v>27</v>
      </c>
      <c r="C30" s="8" t="s">
        <v>49</v>
      </c>
      <c r="D30" s="15" t="s">
        <v>50</v>
      </c>
      <c r="E30" s="17">
        <v>2873330</v>
      </c>
      <c r="F30" s="7" t="s">
        <v>10</v>
      </c>
      <c r="G30" s="16">
        <v>4890000</v>
      </c>
    </row>
    <row r="31" spans="2:7" ht="15.75" x14ac:dyDescent="0.25">
      <c r="B31" s="9" t="s">
        <v>28</v>
      </c>
      <c r="C31" s="8" t="s">
        <v>51</v>
      </c>
      <c r="D31" s="15" t="s">
        <v>35</v>
      </c>
      <c r="E31" s="14">
        <v>1760507</v>
      </c>
      <c r="F31" s="7" t="s">
        <v>10</v>
      </c>
      <c r="G31" s="16">
        <v>60400</v>
      </c>
    </row>
    <row r="32" spans="2:7" ht="15.75" x14ac:dyDescent="0.25">
      <c r="B32" s="9" t="s">
        <v>29</v>
      </c>
      <c r="C32" s="8" t="s">
        <v>52</v>
      </c>
      <c r="D32" s="15" t="s">
        <v>34</v>
      </c>
      <c r="E32" s="14">
        <v>3487428</v>
      </c>
      <c r="F32" s="7" t="s">
        <v>10</v>
      </c>
      <c r="G32" s="16">
        <v>85000</v>
      </c>
    </row>
    <row r="33" spans="2:7" ht="15.75" x14ac:dyDescent="0.25">
      <c r="B33" s="9" t="s">
        <v>30</v>
      </c>
      <c r="C33" s="8" t="s">
        <v>15</v>
      </c>
      <c r="D33" s="15" t="s">
        <v>16</v>
      </c>
      <c r="E33" s="17">
        <v>3512159</v>
      </c>
      <c r="F33" s="7" t="s">
        <v>10</v>
      </c>
      <c r="G33" s="16">
        <v>522050</v>
      </c>
    </row>
    <row r="34" spans="2:7" ht="15.75" x14ac:dyDescent="0.25">
      <c r="B34" s="9" t="s">
        <v>31</v>
      </c>
      <c r="C34" s="8" t="s">
        <v>53</v>
      </c>
      <c r="D34" s="15" t="s">
        <v>54</v>
      </c>
      <c r="E34" s="14">
        <v>2236751</v>
      </c>
      <c r="F34" s="7" t="s">
        <v>10</v>
      </c>
      <c r="G34" s="16">
        <v>50572</v>
      </c>
    </row>
    <row r="35" spans="2:7" ht="15.75" x14ac:dyDescent="0.25">
      <c r="B35" s="9" t="s">
        <v>55</v>
      </c>
      <c r="C35" s="8" t="s">
        <v>61</v>
      </c>
      <c r="D35" s="15" t="s">
        <v>72</v>
      </c>
      <c r="E35" s="14">
        <v>4271738</v>
      </c>
      <c r="F35" s="7" t="s">
        <v>10</v>
      </c>
      <c r="G35" s="16">
        <v>23932</v>
      </c>
    </row>
    <row r="36" spans="2:7" ht="15.75" x14ac:dyDescent="0.25">
      <c r="B36" s="9" t="s">
        <v>56</v>
      </c>
      <c r="C36" s="8" t="s">
        <v>62</v>
      </c>
      <c r="D36" s="15" t="s">
        <v>71</v>
      </c>
      <c r="E36" s="17">
        <v>6137593</v>
      </c>
      <c r="F36" s="7" t="s">
        <v>10</v>
      </c>
      <c r="G36" s="16">
        <v>322258</v>
      </c>
    </row>
    <row r="37" spans="2:7" ht="15.75" x14ac:dyDescent="0.25">
      <c r="B37" s="9" t="s">
        <v>57</v>
      </c>
      <c r="C37" s="8" t="s">
        <v>63</v>
      </c>
      <c r="D37" s="15" t="s">
        <v>70</v>
      </c>
      <c r="E37" s="14">
        <v>5851418</v>
      </c>
      <c r="F37" s="7" t="s">
        <v>10</v>
      </c>
      <c r="G37" s="16">
        <v>368627</v>
      </c>
    </row>
    <row r="38" spans="2:7" ht="15.75" x14ac:dyDescent="0.25">
      <c r="B38" s="9"/>
      <c r="C38" s="8"/>
      <c r="D38" s="15"/>
      <c r="E38" s="14">
        <v>9781801</v>
      </c>
      <c r="F38" s="7" t="s">
        <v>10</v>
      </c>
      <c r="G38" s="16">
        <v>1094864</v>
      </c>
    </row>
    <row r="39" spans="2:7" ht="15.75" x14ac:dyDescent="0.25">
      <c r="B39" s="9"/>
      <c r="C39" s="8"/>
      <c r="D39" s="15"/>
      <c r="E39" s="17">
        <v>9423114</v>
      </c>
      <c r="F39" s="7" t="s">
        <v>10</v>
      </c>
      <c r="G39" s="16">
        <v>148927</v>
      </c>
    </row>
    <row r="40" spans="2:7" ht="15.75" x14ac:dyDescent="0.25">
      <c r="B40" s="9" t="s">
        <v>58</v>
      </c>
      <c r="C40" s="8" t="s">
        <v>64</v>
      </c>
      <c r="D40" s="15" t="s">
        <v>69</v>
      </c>
      <c r="E40" s="14">
        <v>6365338</v>
      </c>
      <c r="F40" s="7" t="s">
        <v>10</v>
      </c>
      <c r="G40" s="16">
        <v>242000</v>
      </c>
    </row>
    <row r="41" spans="2:7" ht="15.75" x14ac:dyDescent="0.25">
      <c r="B41" s="9" t="s">
        <v>59</v>
      </c>
      <c r="C41" s="8" t="s">
        <v>65</v>
      </c>
      <c r="D41" s="15" t="s">
        <v>68</v>
      </c>
      <c r="E41" s="14">
        <v>1607875</v>
      </c>
      <c r="F41" s="7" t="s">
        <v>10</v>
      </c>
      <c r="G41" s="16">
        <v>248098</v>
      </c>
    </row>
    <row r="42" spans="2:7" ht="16.5" thickBot="1" x14ac:dyDescent="0.3">
      <c r="B42" s="9" t="s">
        <v>60</v>
      </c>
      <c r="C42" s="8" t="s">
        <v>66</v>
      </c>
      <c r="D42" s="15">
        <v>22554645</v>
      </c>
      <c r="E42" s="17">
        <v>3279517</v>
      </c>
      <c r="F42" s="7" t="s">
        <v>73</v>
      </c>
      <c r="G42" s="16">
        <v>0</v>
      </c>
    </row>
    <row r="43" spans="2:7" ht="15.75" thickBot="1" x14ac:dyDescent="0.3">
      <c r="B43" s="18" t="s">
        <v>32</v>
      </c>
      <c r="C43" s="19"/>
      <c r="D43" s="20"/>
      <c r="E43" s="21"/>
      <c r="F43" s="19"/>
      <c r="G43" s="22">
        <f>SUM(G8:G42)</f>
        <v>19868900</v>
      </c>
    </row>
    <row r="45" spans="2:7" x14ac:dyDescent="0.25">
      <c r="F45" s="12"/>
    </row>
    <row r="47" spans="2:7" x14ac:dyDescent="0.25">
      <c r="E47" s="10"/>
      <c r="F47" s="10"/>
    </row>
    <row r="48" spans="2:7" x14ac:dyDescent="0.25">
      <c r="E48" s="10"/>
    </row>
    <row r="49" spans="5:6" x14ac:dyDescent="0.25">
      <c r="E49" s="10"/>
      <c r="F49" s="10"/>
    </row>
    <row r="50" spans="5:6" x14ac:dyDescent="0.25">
      <c r="E50" s="10"/>
      <c r="F50" s="13"/>
    </row>
    <row r="52" spans="5:6" x14ac:dyDescent="0.25">
      <c r="E52" s="13"/>
      <c r="F52" s="10"/>
    </row>
    <row r="55" spans="5:6" x14ac:dyDescent="0.25">
      <c r="F55" s="10"/>
    </row>
    <row r="56" spans="5:6" x14ac:dyDescent="0.25">
      <c r="F56" s="13"/>
    </row>
  </sheetData>
  <autoFilter ref="B4:G7" xr:uid="{7A07C7DA-32E8-405A-9D26-F27EA56EF077}">
    <filterColumn colId="1" showButton="0"/>
    <filterColumn colId="3" showButton="0"/>
  </autoFilter>
  <mergeCells count="6">
    <mergeCell ref="A1:B1"/>
    <mergeCell ref="B3:G3"/>
    <mergeCell ref="B4:B7"/>
    <mergeCell ref="C4:D6"/>
    <mergeCell ref="E4:F6"/>
    <mergeCell ref="G4:G7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MDT_B 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Müllerová Andrea (MPSV)</dc:creator>
  <cp:lastModifiedBy>Müllerová Andrea Bc. (MPSV)</cp:lastModifiedBy>
  <dcterms:created xsi:type="dcterms:W3CDTF">2024-12-05T10:50:03Z</dcterms:created>
  <dcterms:modified xsi:type="dcterms:W3CDTF">2025-12-04T16:18:44Z</dcterms:modified>
</cp:coreProperties>
</file>